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m\Documents\NUIG - hydrogel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" i="1" l="1"/>
  <c r="L21" i="1"/>
  <c r="L20" i="1"/>
  <c r="K20" i="1"/>
  <c r="K22" i="1"/>
  <c r="K21" i="1"/>
  <c r="H23" i="1"/>
  <c r="H22" i="1"/>
  <c r="H21" i="1"/>
  <c r="H20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4" i="1"/>
  <c r="D3" i="1"/>
  <c r="D2" i="1"/>
</calcChain>
</file>

<file path=xl/sharedStrings.xml><?xml version="1.0" encoding="utf-8"?>
<sst xmlns="http://schemas.openxmlformats.org/spreadsheetml/2006/main" count="8" uniqueCount="7">
  <si>
    <t>Gelatin (%)</t>
  </si>
  <si>
    <t>mTGase (% per gram gelatin)</t>
  </si>
  <si>
    <t>Young's Modulus (N/mm2)</t>
  </si>
  <si>
    <t>not linear</t>
  </si>
  <si>
    <t>Young's Modulus (kPa)</t>
  </si>
  <si>
    <t>3 vs 4% gelatin at each mtgase %</t>
  </si>
  <si>
    <t>p-values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</si>
</sst>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3% gelatin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xVal>
            <c:numRef>
              <c:f>Sheet1!$B$2:$B$17</c:f>
              <c:numCache>
                <c:formatCode>General</c:formatCode>
                <c:ptCount val="16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</c:numCache>
            </c:numRef>
          </c:xVal>
          <c:yVal>
            <c:numRef>
              <c:f>Sheet1!$D$2:$D$17</c:f>
              <c:numCache>
                <c:formatCode>General</c:formatCode>
                <c:ptCount val="16"/>
                <c:pt idx="0">
                  <c:v>7.7</c:v>
                </c:pt>
                <c:pt idx="1">
                  <c:v>8.1</c:v>
                </c:pt>
                <c:pt idx="2">
                  <c:v>9.1</c:v>
                </c:pt>
                <c:pt idx="3">
                  <c:v>5.6</c:v>
                </c:pt>
                <c:pt idx="4">
                  <c:v>8.4</c:v>
                </c:pt>
                <c:pt idx="5">
                  <c:v>8.9</c:v>
                </c:pt>
                <c:pt idx="6">
                  <c:v>9.5</c:v>
                </c:pt>
                <c:pt idx="7">
                  <c:v>7.2</c:v>
                </c:pt>
                <c:pt idx="8">
                  <c:v>5.4</c:v>
                </c:pt>
                <c:pt idx="9">
                  <c:v>4.7</c:v>
                </c:pt>
                <c:pt idx="10">
                  <c:v>7.9</c:v>
                </c:pt>
                <c:pt idx="11">
                  <c:v>7.2</c:v>
                </c:pt>
                <c:pt idx="12">
                  <c:v>7.9</c:v>
                </c:pt>
                <c:pt idx="13">
                  <c:v>9.1999999999999993</c:v>
                </c:pt>
                <c:pt idx="14">
                  <c:v>8</c:v>
                </c:pt>
                <c:pt idx="15">
                  <c:v>8.5</c:v>
                </c:pt>
              </c:numCache>
            </c:numRef>
          </c:yVal>
          <c:smooth val="0"/>
        </c:ser>
        <c:ser>
          <c:idx val="1"/>
          <c:order val="1"/>
          <c:tx>
            <c:v>4% gelatin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xVal>
            <c:numRef>
              <c:f>Sheet1!$B$18:$B$33</c:f>
              <c:numCache>
                <c:formatCode>General</c:formatCode>
                <c:ptCount val="16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</c:numCache>
            </c:numRef>
          </c:xVal>
          <c:yVal>
            <c:numRef>
              <c:f>Sheet1!$D$18:$D$33</c:f>
              <c:numCache>
                <c:formatCode>General</c:formatCode>
                <c:ptCount val="16"/>
                <c:pt idx="0">
                  <c:v>10.8</c:v>
                </c:pt>
                <c:pt idx="1">
                  <c:v>3.3</c:v>
                </c:pt>
                <c:pt idx="2">
                  <c:v>5.1000000000000005</c:v>
                </c:pt>
                <c:pt idx="3">
                  <c:v>9.5</c:v>
                </c:pt>
                <c:pt idx="4">
                  <c:v>17.2</c:v>
                </c:pt>
                <c:pt idx="5">
                  <c:v>14.6</c:v>
                </c:pt>
                <c:pt idx="6">
                  <c:v>8.4</c:v>
                </c:pt>
                <c:pt idx="7">
                  <c:v>11.9</c:v>
                </c:pt>
                <c:pt idx="8">
                  <c:v>13.899999999999999</c:v>
                </c:pt>
                <c:pt idx="9">
                  <c:v>13.5</c:v>
                </c:pt>
                <c:pt idx="10">
                  <c:v>10.3</c:v>
                </c:pt>
                <c:pt idx="11">
                  <c:v>7</c:v>
                </c:pt>
                <c:pt idx="12">
                  <c:v>15</c:v>
                </c:pt>
                <c:pt idx="13">
                  <c:v>13.100000000000001</c:v>
                </c:pt>
                <c:pt idx="14">
                  <c:v>6.7</c:v>
                </c:pt>
                <c:pt idx="15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8914128"/>
        <c:axId val="-68915216"/>
      </c:scatterChart>
      <c:valAx>
        <c:axId val="-68914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mTGase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68915216"/>
        <c:crosses val="autoZero"/>
        <c:crossBetween val="midCat"/>
      </c:valAx>
      <c:valAx>
        <c:axId val="-689152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E (kPa)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68914128"/>
        <c:crosses val="autoZero"/>
        <c:crossBetween val="midCat"/>
        <c:majorUnit val="3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2</xdr:row>
      <xdr:rowOff>109537</xdr:rowOff>
    </xdr:from>
    <xdr:to>
      <xdr:col>13</xdr:col>
      <xdr:colOff>19050</xdr:colOff>
      <xdr:row>16</xdr:row>
      <xdr:rowOff>185737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H25" sqref="H25"/>
    </sheetView>
  </sheetViews>
  <sheetFormatPr defaultRowHeight="15" x14ac:dyDescent="0.25"/>
  <cols>
    <col min="1" max="1" width="10.85546875" bestFit="1" customWidth="1"/>
    <col min="2" max="2" width="26.28515625" customWidth="1"/>
    <col min="3" max="3" width="24.85546875" bestFit="1" customWidth="1"/>
    <col min="4" max="4" width="21.1406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4</v>
      </c>
    </row>
    <row r="2" spans="1:5" x14ac:dyDescent="0.25">
      <c r="A2">
        <v>3</v>
      </c>
      <c r="B2">
        <v>0.2</v>
      </c>
      <c r="C2">
        <v>7.7000000000000002E-3</v>
      </c>
      <c r="D2">
        <f>C2*1000</f>
        <v>7.7</v>
      </c>
      <c r="E2">
        <v>1</v>
      </c>
    </row>
    <row r="3" spans="1:5" x14ac:dyDescent="0.25">
      <c r="A3">
        <v>3</v>
      </c>
      <c r="B3">
        <v>0.2</v>
      </c>
      <c r="C3">
        <v>8.0999999999999996E-3</v>
      </c>
      <c r="D3">
        <f>C3*1000</f>
        <v>8.1</v>
      </c>
      <c r="E3">
        <v>1</v>
      </c>
    </row>
    <row r="4" spans="1:5" x14ac:dyDescent="0.25">
      <c r="A4">
        <v>3</v>
      </c>
      <c r="B4">
        <v>0.2</v>
      </c>
      <c r="C4">
        <v>9.1000000000000004E-3</v>
      </c>
      <c r="D4">
        <f t="shared" ref="D4:D19" si="0">C4*1000</f>
        <v>9.1</v>
      </c>
      <c r="E4">
        <v>1</v>
      </c>
    </row>
    <row r="5" spans="1:5" x14ac:dyDescent="0.25">
      <c r="A5">
        <v>3</v>
      </c>
      <c r="B5">
        <v>0.2</v>
      </c>
      <c r="C5">
        <v>5.5999999999999999E-3</v>
      </c>
      <c r="D5">
        <f t="shared" si="0"/>
        <v>5.6</v>
      </c>
      <c r="E5">
        <v>1</v>
      </c>
    </row>
    <row r="6" spans="1:5" x14ac:dyDescent="0.25">
      <c r="A6">
        <v>3</v>
      </c>
      <c r="B6">
        <v>0.3</v>
      </c>
      <c r="C6">
        <v>8.3999999999999995E-3</v>
      </c>
      <c r="D6">
        <f t="shared" si="0"/>
        <v>8.4</v>
      </c>
      <c r="E6">
        <v>2</v>
      </c>
    </row>
    <row r="7" spans="1:5" x14ac:dyDescent="0.25">
      <c r="A7">
        <v>3</v>
      </c>
      <c r="B7">
        <v>0.3</v>
      </c>
      <c r="C7">
        <v>8.8999999999999999E-3</v>
      </c>
      <c r="D7">
        <f t="shared" si="0"/>
        <v>8.9</v>
      </c>
      <c r="E7">
        <v>2</v>
      </c>
    </row>
    <row r="8" spans="1:5" x14ac:dyDescent="0.25">
      <c r="A8">
        <v>3</v>
      </c>
      <c r="B8">
        <v>0.3</v>
      </c>
      <c r="C8">
        <v>9.4999999999999998E-3</v>
      </c>
      <c r="D8">
        <f t="shared" si="0"/>
        <v>9.5</v>
      </c>
      <c r="E8">
        <v>2</v>
      </c>
    </row>
    <row r="9" spans="1:5" x14ac:dyDescent="0.25">
      <c r="A9">
        <v>3</v>
      </c>
      <c r="B9">
        <v>0.3</v>
      </c>
      <c r="C9">
        <v>7.1999999999999998E-3</v>
      </c>
      <c r="D9">
        <f t="shared" si="0"/>
        <v>7.2</v>
      </c>
      <c r="E9">
        <v>2</v>
      </c>
    </row>
    <row r="10" spans="1:5" x14ac:dyDescent="0.25">
      <c r="A10">
        <v>3</v>
      </c>
      <c r="B10">
        <v>0.4</v>
      </c>
      <c r="C10">
        <v>5.4000000000000003E-3</v>
      </c>
      <c r="D10">
        <f t="shared" si="0"/>
        <v>5.4</v>
      </c>
      <c r="E10">
        <v>3</v>
      </c>
    </row>
    <row r="11" spans="1:5" x14ac:dyDescent="0.25">
      <c r="A11">
        <v>3</v>
      </c>
      <c r="B11">
        <v>0.4</v>
      </c>
      <c r="C11">
        <v>4.7000000000000002E-3</v>
      </c>
      <c r="D11">
        <f t="shared" si="0"/>
        <v>4.7</v>
      </c>
      <c r="E11">
        <v>3</v>
      </c>
    </row>
    <row r="12" spans="1:5" x14ac:dyDescent="0.25">
      <c r="A12">
        <v>3</v>
      </c>
      <c r="B12">
        <v>0.4</v>
      </c>
      <c r="C12">
        <v>7.9000000000000008E-3</v>
      </c>
      <c r="D12">
        <f t="shared" si="0"/>
        <v>7.9</v>
      </c>
      <c r="E12">
        <v>3</v>
      </c>
    </row>
    <row r="13" spans="1:5" x14ac:dyDescent="0.25">
      <c r="A13">
        <v>3</v>
      </c>
      <c r="B13">
        <v>0.4</v>
      </c>
      <c r="C13">
        <v>7.1999999999999998E-3</v>
      </c>
      <c r="D13">
        <f t="shared" si="0"/>
        <v>7.2</v>
      </c>
      <c r="E13">
        <v>3</v>
      </c>
    </row>
    <row r="14" spans="1:5" x14ac:dyDescent="0.25">
      <c r="A14">
        <v>3</v>
      </c>
      <c r="B14">
        <v>0.5</v>
      </c>
      <c r="C14">
        <v>7.9000000000000008E-3</v>
      </c>
      <c r="D14">
        <f t="shared" si="0"/>
        <v>7.9</v>
      </c>
      <c r="E14">
        <v>4</v>
      </c>
    </row>
    <row r="15" spans="1:5" x14ac:dyDescent="0.25">
      <c r="A15">
        <v>3</v>
      </c>
      <c r="B15">
        <v>0.5</v>
      </c>
      <c r="C15">
        <v>9.1999999999999998E-3</v>
      </c>
      <c r="D15">
        <f t="shared" si="0"/>
        <v>9.1999999999999993</v>
      </c>
      <c r="E15">
        <v>4</v>
      </c>
    </row>
    <row r="16" spans="1:5" x14ac:dyDescent="0.25">
      <c r="A16">
        <v>3</v>
      </c>
      <c r="B16">
        <v>0.5</v>
      </c>
      <c r="C16">
        <v>8.0000000000000002E-3</v>
      </c>
      <c r="D16">
        <f t="shared" si="0"/>
        <v>8</v>
      </c>
      <c r="E16">
        <v>4</v>
      </c>
    </row>
    <row r="17" spans="1:12" x14ac:dyDescent="0.25">
      <c r="A17">
        <v>3</v>
      </c>
      <c r="B17">
        <v>0.5</v>
      </c>
      <c r="C17">
        <v>8.5000000000000006E-3</v>
      </c>
      <c r="D17">
        <f t="shared" si="0"/>
        <v>8.5</v>
      </c>
      <c r="E17">
        <v>4</v>
      </c>
    </row>
    <row r="18" spans="1:12" x14ac:dyDescent="0.25">
      <c r="A18">
        <v>4</v>
      </c>
      <c r="B18">
        <v>0.2</v>
      </c>
      <c r="C18">
        <v>1.0800000000000001E-2</v>
      </c>
      <c r="D18">
        <f t="shared" si="0"/>
        <v>10.8</v>
      </c>
      <c r="E18">
        <v>1</v>
      </c>
      <c r="H18" t="s">
        <v>6</v>
      </c>
    </row>
    <row r="19" spans="1:12" x14ac:dyDescent="0.25">
      <c r="A19">
        <v>4</v>
      </c>
      <c r="B19">
        <v>0.2</v>
      </c>
      <c r="C19">
        <v>3.3E-3</v>
      </c>
      <c r="D19">
        <f t="shared" si="0"/>
        <v>3.3</v>
      </c>
      <c r="E19">
        <v>1</v>
      </c>
      <c r="H19" t="s">
        <v>5</v>
      </c>
    </row>
    <row r="20" spans="1:12" x14ac:dyDescent="0.25">
      <c r="A20">
        <v>4</v>
      </c>
      <c r="B20">
        <v>0.2</v>
      </c>
      <c r="C20">
        <v>5.1000000000000004E-3</v>
      </c>
      <c r="D20">
        <f>C20*1000</f>
        <v>5.1000000000000005</v>
      </c>
      <c r="E20">
        <v>1</v>
      </c>
      <c r="F20" t="s">
        <v>3</v>
      </c>
      <c r="H20">
        <f>TTEST(D2:D5,D18:D21,2,2)</f>
        <v>0.82275769390134568</v>
      </c>
      <c r="K20">
        <f>TTEST(D2:D5,D6:D9,2,2)</f>
        <v>0.36024706085453378</v>
      </c>
      <c r="L20">
        <f>TTEST(D18:D21,D22:D25,2,2)</f>
        <v>6.458713511034718E-2</v>
      </c>
    </row>
    <row r="21" spans="1:12" x14ac:dyDescent="0.25">
      <c r="A21">
        <v>4</v>
      </c>
      <c r="B21">
        <v>0.2</v>
      </c>
      <c r="C21">
        <v>9.4999999999999998E-3</v>
      </c>
      <c r="D21">
        <f>C21*1000</f>
        <v>9.5</v>
      </c>
      <c r="E21">
        <v>1</v>
      </c>
      <c r="H21">
        <f>TTEST(D6:D9,D22:D25,2,2)</f>
        <v>5.8988550607338201E-2</v>
      </c>
      <c r="K21">
        <f>TTEST(D2:D5,D10:D13,2,2)</f>
        <v>0.25409811865479498</v>
      </c>
      <c r="L21">
        <f>TTEST(D18:D21,D26:D29,2,2)</f>
        <v>0.14608093523892349</v>
      </c>
    </row>
    <row r="22" spans="1:12" x14ac:dyDescent="0.25">
      <c r="A22">
        <v>4</v>
      </c>
      <c r="B22">
        <v>0.3</v>
      </c>
      <c r="C22">
        <v>1.72E-2</v>
      </c>
      <c r="D22">
        <f t="shared" ref="D22:D33" si="1">C22*1000</f>
        <v>17.2</v>
      </c>
      <c r="E22">
        <v>2</v>
      </c>
      <c r="H22">
        <f>TTEST(D10:D13,D26:D29,2,2)</f>
        <v>3.3382988469271423E-2</v>
      </c>
      <c r="K22">
        <f>TTEST(D2:D5,D14:D17,2,2)</f>
        <v>0.36679194616105831</v>
      </c>
      <c r="L22">
        <f>TTEST(D18:D21,D30:D33,2,2)</f>
        <v>0.12189599996090411</v>
      </c>
    </row>
    <row r="23" spans="1:12" x14ac:dyDescent="0.25">
      <c r="A23">
        <v>4</v>
      </c>
      <c r="B23">
        <v>0.3</v>
      </c>
      <c r="C23">
        <v>1.46E-2</v>
      </c>
      <c r="D23">
        <f t="shared" si="1"/>
        <v>14.6</v>
      </c>
      <c r="E23">
        <v>2</v>
      </c>
      <c r="H23">
        <f>TTEST(D14:D17,D30:D33,2,2)</f>
        <v>0.11690538404996716</v>
      </c>
    </row>
    <row r="24" spans="1:12" x14ac:dyDescent="0.25">
      <c r="A24">
        <v>4</v>
      </c>
      <c r="B24">
        <v>0.3</v>
      </c>
      <c r="C24">
        <v>8.3999999999999995E-3</v>
      </c>
      <c r="D24">
        <f t="shared" si="1"/>
        <v>8.4</v>
      </c>
      <c r="E24">
        <v>2</v>
      </c>
      <c r="F24" t="s">
        <v>3</v>
      </c>
    </row>
    <row r="25" spans="1:12" x14ac:dyDescent="0.25">
      <c r="A25">
        <v>4</v>
      </c>
      <c r="B25">
        <v>0.3</v>
      </c>
      <c r="C25">
        <v>1.1900000000000001E-2</v>
      </c>
      <c r="D25">
        <f t="shared" si="1"/>
        <v>11.9</v>
      </c>
      <c r="E25">
        <v>2</v>
      </c>
    </row>
    <row r="26" spans="1:12" x14ac:dyDescent="0.25">
      <c r="A26">
        <v>4</v>
      </c>
      <c r="B26">
        <v>0.4</v>
      </c>
      <c r="C26">
        <v>1.3899999999999999E-2</v>
      </c>
      <c r="D26">
        <f t="shared" si="1"/>
        <v>13.899999999999999</v>
      </c>
      <c r="E26">
        <v>3</v>
      </c>
    </row>
    <row r="27" spans="1:12" x14ac:dyDescent="0.25">
      <c r="A27">
        <v>4</v>
      </c>
      <c r="B27">
        <v>0.4</v>
      </c>
      <c r="C27">
        <v>1.35E-2</v>
      </c>
      <c r="D27">
        <f t="shared" si="1"/>
        <v>13.5</v>
      </c>
      <c r="E27">
        <v>3</v>
      </c>
    </row>
    <row r="28" spans="1:12" x14ac:dyDescent="0.25">
      <c r="A28">
        <v>4</v>
      </c>
      <c r="B28">
        <v>0.4</v>
      </c>
      <c r="C28">
        <v>1.03E-2</v>
      </c>
      <c r="D28">
        <f t="shared" si="1"/>
        <v>10.3</v>
      </c>
      <c r="E28">
        <v>3</v>
      </c>
    </row>
    <row r="29" spans="1:12" x14ac:dyDescent="0.25">
      <c r="A29">
        <v>4</v>
      </c>
      <c r="B29">
        <v>0.4</v>
      </c>
      <c r="C29">
        <v>7.0000000000000001E-3</v>
      </c>
      <c r="D29">
        <f t="shared" si="1"/>
        <v>7</v>
      </c>
      <c r="E29">
        <v>3</v>
      </c>
    </row>
    <row r="30" spans="1:12" x14ac:dyDescent="0.25">
      <c r="A30">
        <v>4</v>
      </c>
      <c r="B30">
        <v>0.5</v>
      </c>
      <c r="C30">
        <v>1.4999999999999999E-2</v>
      </c>
      <c r="D30">
        <f t="shared" si="1"/>
        <v>15</v>
      </c>
      <c r="E30">
        <v>4</v>
      </c>
    </row>
    <row r="31" spans="1:12" x14ac:dyDescent="0.25">
      <c r="A31">
        <v>4</v>
      </c>
      <c r="B31">
        <v>0.5</v>
      </c>
      <c r="C31">
        <v>1.3100000000000001E-2</v>
      </c>
      <c r="D31">
        <f t="shared" si="1"/>
        <v>13.100000000000001</v>
      </c>
      <c r="E31">
        <v>4</v>
      </c>
    </row>
    <row r="32" spans="1:12" x14ac:dyDescent="0.25">
      <c r="A32">
        <v>4</v>
      </c>
      <c r="B32">
        <v>0.5</v>
      </c>
      <c r="C32">
        <v>6.7000000000000002E-3</v>
      </c>
      <c r="D32">
        <f t="shared" si="1"/>
        <v>6.7</v>
      </c>
      <c r="E32">
        <v>4</v>
      </c>
    </row>
    <row r="33" spans="1:5" x14ac:dyDescent="0.25">
      <c r="A33">
        <v>4</v>
      </c>
      <c r="B33">
        <v>0.5</v>
      </c>
      <c r="C33">
        <v>1.2E-2</v>
      </c>
      <c r="D33">
        <f t="shared" si="1"/>
        <v>12</v>
      </c>
      <c r="E33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Curtis</dc:creator>
  <cp:lastModifiedBy>Kim Curtis</cp:lastModifiedBy>
  <dcterms:created xsi:type="dcterms:W3CDTF">2018-09-10T14:42:40Z</dcterms:created>
  <dcterms:modified xsi:type="dcterms:W3CDTF">2018-09-11T11:52:39Z</dcterms:modified>
</cp:coreProperties>
</file>